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 activeTab="1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27" i="3" l="1"/>
  <c r="D23" i="3"/>
  <c r="D18" i="3"/>
  <c r="D17" i="2"/>
  <c r="D12" i="3" l="1"/>
  <c r="D22" i="2" l="1"/>
  <c r="D10" i="2"/>
  <c r="C26" i="2" l="1"/>
</calcChain>
</file>

<file path=xl/sharedStrings.xml><?xml version="1.0" encoding="utf-8"?>
<sst xmlns="http://schemas.openxmlformats.org/spreadsheetml/2006/main" count="45" uniqueCount="18">
  <si>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</si>
  <si>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</si>
  <si>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</si>
  <si>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</si>
  <si>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</si>
  <si>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</si>
  <si>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</si>
  <si>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</si>
  <si>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Приложение № ___</t>
  </si>
  <si>
    <t>от "____" _____________ 2017 г. № ______</t>
  </si>
  <si>
    <t>Объем</t>
  </si>
  <si>
    <t>Посещения с иными целями</t>
  </si>
  <si>
    <t>Обращения по поводу заболевания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</si>
  <si>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</t>
  </si>
  <si>
    <t>Эндоскопические диагностические исследования</t>
  </si>
  <si>
    <t xml:space="preserve">Объемы финансирования ООО "Диагностический центр "Исида" за оказанную медицинскую помощь пролеченным больным, 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</si>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</sst>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Fill="1"/>
    <xf numFmtId="3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/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8" fillId="0" borderId="0" xfId="0" applyFont="1" applyBorder="1"/>
    <xf numFmtId="164" fontId="8" fillId="0" borderId="0" xfId="0" applyNumberFormat="1" applyFont="1" applyBorder="1"/>
    <xf numFmtId="164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opLeftCell="A10" zoomScaleNormal="100" zoomScaleSheetLayoutView="100" workbookViewId="0">
      <selection sqref="A1:E27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4" t="s">
        <v>16</v>
      </c>
      <c r="E1" s="34"/>
    </row>
    <row r="2" spans="1:13" x14ac:dyDescent="0.25">
      <c r="C2" s="34" t="s">
        <v>4</v>
      </c>
      <c r="D2" s="34"/>
      <c r="E2" s="34"/>
    </row>
    <row r="3" spans="1:13" x14ac:dyDescent="0.25">
      <c r="C3" s="34" t="s">
        <v>17</v>
      </c>
      <c r="D3" s="34"/>
      <c r="E3" s="34"/>
    </row>
    <row r="5" spans="1:13" ht="81" customHeight="1" x14ac:dyDescent="0.25">
      <c r="A5" s="27" t="s">
        <v>13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90</v>
      </c>
      <c r="D9" s="15">
        <v>2562143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2562143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10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11</v>
      </c>
      <c r="C14" s="21">
        <v>720</v>
      </c>
      <c r="D14" s="15">
        <v>277079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12</v>
      </c>
      <c r="C15" s="19">
        <v>130</v>
      </c>
      <c r="D15" s="12">
        <v>157290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3" t="s">
        <v>14</v>
      </c>
      <c r="C16" s="19">
        <v>250</v>
      </c>
      <c r="D16" s="12">
        <v>473573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6" t="s">
        <v>0</v>
      </c>
      <c r="C17" s="2"/>
      <c r="D17" s="14">
        <f>D15+D14+D16</f>
        <v>907942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200</v>
      </c>
      <c r="D21" s="12">
        <v>3237642</v>
      </c>
    </row>
    <row r="22" spans="1:13" ht="15.75" x14ac:dyDescent="0.25">
      <c r="B22" s="6" t="s">
        <v>0</v>
      </c>
      <c r="C22" s="2"/>
      <c r="D22" s="14">
        <f>SUM(D21:D21)</f>
        <v>3237642</v>
      </c>
    </row>
    <row r="24" spans="1:13" ht="15.75" thickBot="1" x14ac:dyDescent="0.3"/>
    <row r="25" spans="1:13" ht="15.75" x14ac:dyDescent="0.25">
      <c r="B25" s="28" t="s">
        <v>1</v>
      </c>
      <c r="C25" s="30" t="s">
        <v>2</v>
      </c>
      <c r="D25" s="31"/>
      <c r="E25" s="8"/>
    </row>
    <row r="26" spans="1:13" ht="16.5" thickBot="1" x14ac:dyDescent="0.3">
      <c r="B26" s="29"/>
      <c r="C26" s="32">
        <f>D10+D17+D22</f>
        <v>6707727</v>
      </c>
      <c r="D26" s="33"/>
      <c r="E26" s="8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25" workbookViewId="0">
      <selection sqref="A1:E29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5" t="s">
        <v>8</v>
      </c>
      <c r="E1" s="35"/>
    </row>
    <row r="2" spans="1:13" x14ac:dyDescent="0.25">
      <c r="C2" s="35" t="s">
        <v>4</v>
      </c>
      <c r="D2" s="35"/>
      <c r="E2" s="35"/>
    </row>
    <row r="3" spans="1:13" x14ac:dyDescent="0.25">
      <c r="C3" s="35" t="s">
        <v>9</v>
      </c>
      <c r="D3" s="35"/>
      <c r="E3" s="35"/>
    </row>
    <row r="5" spans="1:13" ht="51.75" customHeight="1" x14ac:dyDescent="0.25">
      <c r="A5" s="27" t="s">
        <v>15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15.75" x14ac:dyDescent="0.25">
      <c r="B9" s="3" t="s">
        <v>7</v>
      </c>
      <c r="C9" s="3" t="s">
        <v>5</v>
      </c>
      <c r="D9" s="3" t="s">
        <v>2</v>
      </c>
      <c r="E9" s="4"/>
      <c r="F9" s="4"/>
    </row>
    <row r="10" spans="1:13" ht="15.75" x14ac:dyDescent="0.25">
      <c r="B10" s="5">
        <v>1</v>
      </c>
      <c r="C10" s="5">
        <v>2</v>
      </c>
      <c r="D10" s="5">
        <v>3</v>
      </c>
      <c r="E10" s="4"/>
      <c r="F10" s="4"/>
    </row>
    <row r="11" spans="1:13" ht="15.75" x14ac:dyDescent="0.25">
      <c r="B11" s="7" t="s">
        <v>7</v>
      </c>
      <c r="C11" s="19">
        <v>5</v>
      </c>
      <c r="D11" s="15">
        <v>301717</v>
      </c>
    </row>
    <row r="12" spans="1:13" ht="15.75" x14ac:dyDescent="0.25">
      <c r="B12" s="6" t="s">
        <v>0</v>
      </c>
      <c r="C12" s="2"/>
      <c r="D12" s="20">
        <f>SUM(D11)</f>
        <v>301717</v>
      </c>
    </row>
    <row r="13" spans="1:13" ht="15.75" x14ac:dyDescent="0.25">
      <c r="B13" s="4"/>
      <c r="C13" s="24"/>
      <c r="D13" s="25"/>
    </row>
    <row r="14" spans="1:13" ht="28.5" x14ac:dyDescent="0.25">
      <c r="B14" s="3" t="s">
        <v>3</v>
      </c>
      <c r="C14" s="3" t="s">
        <v>10</v>
      </c>
      <c r="D14" s="9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11</v>
      </c>
      <c r="C16" s="21">
        <v>3</v>
      </c>
      <c r="D16" s="15">
        <v>1322</v>
      </c>
    </row>
    <row r="17" spans="2:5" ht="15.75" x14ac:dyDescent="0.25">
      <c r="B17" s="7" t="s">
        <v>12</v>
      </c>
      <c r="C17" s="19">
        <v>3</v>
      </c>
      <c r="D17" s="12">
        <v>3840</v>
      </c>
    </row>
    <row r="18" spans="2:5" ht="15.75" x14ac:dyDescent="0.25">
      <c r="B18" s="6" t="s">
        <v>0</v>
      </c>
      <c r="C18" s="2"/>
      <c r="D18" s="14">
        <f>D17+D16</f>
        <v>5162</v>
      </c>
    </row>
    <row r="19" spans="2:5" ht="15.75" x14ac:dyDescent="0.25">
      <c r="B19" s="4"/>
      <c r="C19" s="24"/>
      <c r="D19" s="25"/>
    </row>
    <row r="20" spans="2:5" ht="15.75" x14ac:dyDescent="0.25">
      <c r="B20" s="5" t="s">
        <v>6</v>
      </c>
      <c r="C20" s="3" t="s">
        <v>5</v>
      </c>
      <c r="D20" s="3" t="s">
        <v>2</v>
      </c>
    </row>
    <row r="21" spans="2:5" ht="15.75" x14ac:dyDescent="0.25">
      <c r="B21" s="5">
        <v>1</v>
      </c>
      <c r="C21" s="5">
        <v>2</v>
      </c>
      <c r="D21" s="5">
        <v>3</v>
      </c>
    </row>
    <row r="22" spans="2:5" ht="15.75" x14ac:dyDescent="0.25">
      <c r="B22" s="11" t="s">
        <v>6</v>
      </c>
      <c r="C22" s="13">
        <v>4</v>
      </c>
      <c r="D22" s="12">
        <v>69350</v>
      </c>
    </row>
    <row r="23" spans="2:5" ht="15.75" x14ac:dyDescent="0.25">
      <c r="B23" s="6" t="s">
        <v>0</v>
      </c>
      <c r="C23" s="2"/>
      <c r="D23" s="14">
        <f>SUM(D22:D22)</f>
        <v>69350</v>
      </c>
    </row>
    <row r="24" spans="2:5" ht="15.75" x14ac:dyDescent="0.25">
      <c r="B24" s="4"/>
      <c r="C24" s="24"/>
      <c r="D24" s="26"/>
    </row>
    <row r="25" spans="2:5" ht="15.75" thickBot="1" x14ac:dyDescent="0.3"/>
    <row r="26" spans="2:5" x14ac:dyDescent="0.25">
      <c r="B26" s="28" t="s">
        <v>1</v>
      </c>
      <c r="C26" s="36" t="s">
        <v>2</v>
      </c>
      <c r="D26" s="37"/>
      <c r="E26" s="8"/>
    </row>
    <row r="27" spans="2:5" ht="16.5" thickBot="1" x14ac:dyDescent="0.3">
      <c r="B27" s="29"/>
      <c r="C27" s="32">
        <f>D12+D18+D23</f>
        <v>376229</v>
      </c>
      <c r="D27" s="33"/>
      <c r="E27" s="8"/>
    </row>
  </sheetData>
  <mergeCells count="7">
    <mergeCell ref="D1:E1"/>
    <mergeCell ref="C2:E2"/>
    <mergeCell ref="C3:E3"/>
    <mergeCell ref="A5:E5"/>
    <mergeCell ref="B26:B27"/>
    <mergeCell ref="C26:D26"/>
    <mergeCell ref="C27:D27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2022-02-09T04:07:40Z</cp:lastPrinted>
  <dcterms:created xsi:type="dcterms:W3CDTF">2013-02-07T03:53:24Z</dcterms:created>
  <dcterms:modified xsi:type="dcterms:W3CDTF">2022-02-09T04:07:43Z</dcterms:modified>
</cp:coreProperties>
</file>